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<sst xmlns="http://schemas.openxmlformats.org/spreadsheetml/2006/main" count="47" uniqueCount="43">
  <si>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</si>
  <si>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МБОУ «Большеербинская СОШ»</t>
  </si>
  <si>
    <t xml:space="preserve">Отд./корп</t>
  </si>
  <si>
    <t xml:space="preserve">День</t>
  </si>
  <si>
    <t xml:space="preserve">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</si>
  <si>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</si>
  <si>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</si>
  <si>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</si>
  <si>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</si>
  <si>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</si>
  <si>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</si>
  <si>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</si>
  <si>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</si>
  <si>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</si>
  <si>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</si>
  <si>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</si>
  <si>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</si>
  <si>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</t>
  </si>
  <si>
    <t xml:space="preserve">220/5</t>
  </si>
  <si>
    <t xml:space="preserve">гор.напиток</t>
  </si>
  <si>
    <t xml:space="preserve">Чай с молоком</t>
  </si>
  <si>
    <t xml:space="preserve">хлеб</t>
  </si>
  <si>
    <t xml:space="preserve">п/п</t>
  </si>
  <si>
    <t xml:space="preserve">Хлеб пшеничный 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</si>
  <si>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</si>
  <si>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</si>
  <si>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</si>
  <si>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</si>
  <si>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</si>
  <si>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белокачанной капусты </t>
  </si>
  <si>
    <t xml:space="preserve">1 блюдо</t>
  </si>
  <si>
    <t xml:space="preserve">Суп лапша домашняя на курином бульоне</t>
  </si>
  <si>
    <t xml:space="preserve">2 блюдо</t>
  </si>
  <si>
    <t xml:space="preserve">Шницель из мяса птицы с соусом</t>
  </si>
  <si>
    <t xml:space="preserve">90/50</t>
  </si>
  <si>
    <t xml:space="preserve">гарнир</t>
  </si>
  <si>
    <t xml:space="preserve">Пюре картофельное</t>
  </si>
  <si>
    <t xml:space="preserve">200</t>
  </si>
  <si>
    <t xml:space="preserve">сладкое</t>
  </si>
  <si>
    <t xml:space="preserve">Чай с лимоном</t>
  </si>
  <si>
    <t xml:space="preserve">хлеб черн.</t>
  </si>
  <si>
    <t xml:space="preserve">Хлеб ржано - пшеничный</t>
  </si>
  <si>
    <t xml:space="preserve">хлеб  бел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</si>
</sst>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#,##0.00"/>
    <numFmt numFmtId="168" formatCode="0"/>
    <numFmt numFmtId="169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3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J18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6.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s">
        <v>4</v>
      </c>
    </row>
    <row r="2" customFormat="false" ht="7.5" hidden="false" customHeight="true" outlineLevel="0" collapsed="false">
      <c r="A2" s="5"/>
      <c r="B2" s="5"/>
      <c r="C2" s="6"/>
      <c r="D2" s="5"/>
      <c r="E2" s="5"/>
      <c r="F2" s="5"/>
      <c r="G2" s="5"/>
      <c r="H2" s="5"/>
      <c r="I2" s="5"/>
      <c r="J2" s="5"/>
    </row>
    <row r="3" customFormat="false" ht="13.8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13.8" hidden="false" customHeight="false" outlineLevel="0" collapsed="false">
      <c r="A4" s="10" t="s">
        <v>15</v>
      </c>
      <c r="B4" s="11" t="s">
        <v>16</v>
      </c>
      <c r="C4" s="12" t="n">
        <v>4</v>
      </c>
      <c r="D4" s="13" t="s">
        <v>17</v>
      </c>
      <c r="E4" s="12" t="s">
        <v>18</v>
      </c>
      <c r="F4" s="14"/>
      <c r="G4" s="15" t="n">
        <v>345.71</v>
      </c>
      <c r="H4" s="15" t="n">
        <v>6.19</v>
      </c>
      <c r="I4" s="15" t="n">
        <v>9.68</v>
      </c>
      <c r="J4" s="15" t="n">
        <v>79.64</v>
      </c>
    </row>
    <row r="5" customFormat="false" ht="13.8" hidden="false" customHeight="false" outlineLevel="0" collapsed="false">
      <c r="A5" s="16"/>
      <c r="B5" s="17" t="s">
        <v>19</v>
      </c>
      <c r="C5" s="18" t="n">
        <v>945</v>
      </c>
      <c r="D5" s="19" t="s">
        <v>20</v>
      </c>
      <c r="E5" s="18" t="n">
        <v>200</v>
      </c>
      <c r="F5" s="20"/>
      <c r="G5" s="21" t="n">
        <v>84.3</v>
      </c>
      <c r="H5" s="21" t="n">
        <v>1.4</v>
      </c>
      <c r="I5" s="21" t="n">
        <v>1.6</v>
      </c>
      <c r="J5" s="21" t="n">
        <v>16.4</v>
      </c>
    </row>
    <row r="6" customFormat="false" ht="13.8" hidden="false" customHeight="false" outlineLevel="0" collapsed="false">
      <c r="A6" s="16"/>
      <c r="B6" s="17" t="s">
        <v>21</v>
      </c>
      <c r="C6" s="18" t="s">
        <v>22</v>
      </c>
      <c r="D6" s="13" t="s">
        <v>23</v>
      </c>
      <c r="E6" s="18" t="n">
        <v>30</v>
      </c>
      <c r="F6" s="20"/>
      <c r="G6" s="21" t="n">
        <v>74.4</v>
      </c>
      <c r="H6" s="21" t="n">
        <v>4.05</v>
      </c>
      <c r="I6" s="21" t="n">
        <v>1.95</v>
      </c>
      <c r="J6" s="21" t="n">
        <v>24</v>
      </c>
    </row>
    <row r="7" customFormat="false" ht="13.8" hidden="false" customHeight="false" outlineLevel="0" collapsed="false">
      <c r="A7" s="22"/>
      <c r="B7" s="23" t="s">
        <v>24</v>
      </c>
      <c r="C7" s="24"/>
      <c r="D7" s="25"/>
      <c r="E7" s="26" t="n">
        <f aca="false">225+200+30</f>
        <v>455</v>
      </c>
      <c r="F7" s="27" t="n">
        <v>30</v>
      </c>
      <c r="G7" s="26" t="n">
        <f aca="false">G4+G5+G6</f>
        <v>504.41</v>
      </c>
      <c r="H7" s="26" t="n">
        <f aca="false">H4+H5+H6</f>
        <v>11.64</v>
      </c>
      <c r="I7" s="26" t="n">
        <f aca="false">I4+I5+I6</f>
        <v>13.23</v>
      </c>
      <c r="J7" s="26" t="n">
        <f aca="false">J4+J5+J6</f>
        <v>120.04</v>
      </c>
    </row>
    <row r="8" customFormat="false" ht="13.8" hidden="false" customHeight="false" outlineLevel="0" collapsed="false">
      <c r="A8" s="28" t="s">
        <v>25</v>
      </c>
      <c r="B8" s="28" t="s">
        <v>26</v>
      </c>
      <c r="C8" s="29"/>
      <c r="D8" s="28"/>
      <c r="E8" s="28"/>
      <c r="F8" s="30"/>
      <c r="G8" s="31"/>
      <c r="H8" s="32"/>
      <c r="I8" s="32"/>
      <c r="J8" s="32"/>
    </row>
    <row r="9" customFormat="false" ht="13.8" hidden="false" customHeight="false" outlineLevel="0" collapsed="false">
      <c r="A9" s="28"/>
      <c r="B9" s="33"/>
      <c r="C9" s="34"/>
      <c r="D9" s="35"/>
      <c r="E9" s="36"/>
      <c r="F9" s="30"/>
      <c r="G9" s="31"/>
      <c r="H9" s="32"/>
      <c r="I9" s="32"/>
      <c r="J9" s="32"/>
    </row>
    <row r="10" customFormat="false" ht="13.8" hidden="false" customHeight="false" outlineLevel="0" collapsed="false">
      <c r="A10" s="28"/>
      <c r="B10" s="33"/>
      <c r="C10" s="34"/>
      <c r="D10" s="28"/>
      <c r="E10" s="28"/>
      <c r="F10" s="30"/>
      <c r="G10" s="31"/>
      <c r="H10" s="32"/>
      <c r="I10" s="32"/>
      <c r="J10" s="32"/>
    </row>
    <row r="11" customFormat="false" ht="13.8" hidden="false" customHeight="false" outlineLevel="0" collapsed="false">
      <c r="A11" s="37" t="s">
        <v>27</v>
      </c>
      <c r="B11" s="38" t="s">
        <v>28</v>
      </c>
      <c r="C11" s="18" t="n">
        <v>43</v>
      </c>
      <c r="D11" s="13" t="s">
        <v>29</v>
      </c>
      <c r="E11" s="18" t="n">
        <v>60</v>
      </c>
      <c r="F11" s="32"/>
      <c r="G11" s="21" t="n">
        <v>52.44</v>
      </c>
      <c r="H11" s="21" t="n">
        <v>0.84</v>
      </c>
      <c r="I11" s="21" t="n">
        <v>3.04</v>
      </c>
      <c r="J11" s="21" t="n">
        <v>5.4</v>
      </c>
    </row>
    <row r="12" customFormat="false" ht="13.8" hidden="false" customHeight="false" outlineLevel="0" collapsed="false">
      <c r="A12" s="37"/>
      <c r="B12" s="28" t="s">
        <v>30</v>
      </c>
      <c r="C12" s="18" t="n">
        <v>235</v>
      </c>
      <c r="D12" s="13" t="s">
        <v>31</v>
      </c>
      <c r="E12" s="18" t="n">
        <v>200</v>
      </c>
      <c r="F12" s="32"/>
      <c r="G12" s="21" t="n">
        <f aca="false">(134.6*200)/250</f>
        <v>107.68</v>
      </c>
      <c r="H12" s="21" t="n">
        <f aca="false">(5*200)/250</f>
        <v>4</v>
      </c>
      <c r="I12" s="21" t="n">
        <f aca="false">(5.6*200)/250</f>
        <v>4.48</v>
      </c>
      <c r="J12" s="21" t="n">
        <f aca="false">(17.8*200)/250</f>
        <v>14.24</v>
      </c>
    </row>
    <row r="13" customFormat="false" ht="13.8" hidden="false" customHeight="false" outlineLevel="0" collapsed="false">
      <c r="A13" s="37"/>
      <c r="B13" s="28" t="s">
        <v>32</v>
      </c>
      <c r="C13" s="18" t="n">
        <v>738</v>
      </c>
      <c r="D13" s="13" t="s">
        <v>33</v>
      </c>
      <c r="E13" s="18" t="s">
        <v>34</v>
      </c>
      <c r="F13" s="32"/>
      <c r="G13" s="21" t="n">
        <v>220.5</v>
      </c>
      <c r="H13" s="21" t="n">
        <v>10.91</v>
      </c>
      <c r="I13" s="21" t="n">
        <v>15.66</v>
      </c>
      <c r="J13" s="21" t="n">
        <v>8.87</v>
      </c>
    </row>
    <row r="14" customFormat="false" ht="13.8" hidden="false" customHeight="false" outlineLevel="0" collapsed="false">
      <c r="A14" s="37"/>
      <c r="B14" s="28" t="s">
        <v>35</v>
      </c>
      <c r="C14" s="18" t="n">
        <v>694</v>
      </c>
      <c r="D14" s="13" t="s">
        <v>36</v>
      </c>
      <c r="E14" s="39" t="s">
        <v>37</v>
      </c>
      <c r="F14" s="32"/>
      <c r="G14" s="21" t="n">
        <v>200.36</v>
      </c>
      <c r="H14" s="21" t="n">
        <v>4.08</v>
      </c>
      <c r="I14" s="21" t="n">
        <v>6.4</v>
      </c>
      <c r="J14" s="21" t="n">
        <v>27.26</v>
      </c>
    </row>
    <row r="15" customFormat="false" ht="13.8" hidden="false" customHeight="false" outlineLevel="0" collapsed="false">
      <c r="A15" s="37"/>
      <c r="B15" s="28" t="s">
        <v>38</v>
      </c>
      <c r="C15" s="18" t="n">
        <v>154</v>
      </c>
      <c r="D15" s="13" t="s">
        <v>39</v>
      </c>
      <c r="E15" s="18" t="n">
        <v>200</v>
      </c>
      <c r="F15" s="32"/>
      <c r="G15" s="21" t="n">
        <v>46.3</v>
      </c>
      <c r="H15" s="21" t="n">
        <v>0.133</v>
      </c>
      <c r="I15" s="21" t="n">
        <v>0.005</v>
      </c>
      <c r="J15" s="21" t="n">
        <v>12.19</v>
      </c>
    </row>
    <row r="16" customFormat="false" ht="13.8" hidden="false" customHeight="false" outlineLevel="0" collapsed="false">
      <c r="A16" s="37"/>
      <c r="B16" s="28" t="s">
        <v>40</v>
      </c>
      <c r="C16" s="18" t="s">
        <v>22</v>
      </c>
      <c r="D16" s="13" t="s">
        <v>41</v>
      </c>
      <c r="E16" s="18" t="n">
        <v>30</v>
      </c>
      <c r="F16" s="32"/>
      <c r="G16" s="21" t="n">
        <v>66.3</v>
      </c>
      <c r="H16" s="21" t="n">
        <v>2.4</v>
      </c>
      <c r="I16" s="21" t="n">
        <v>0.3</v>
      </c>
      <c r="J16" s="21" t="n">
        <v>18.3</v>
      </c>
    </row>
    <row r="17" customFormat="false" ht="13.8" hidden="false" customHeight="false" outlineLevel="0" collapsed="false">
      <c r="A17" s="5"/>
      <c r="B17" s="28" t="s">
        <v>42</v>
      </c>
      <c r="C17" s="18" t="s">
        <v>22</v>
      </c>
      <c r="D17" s="13" t="s">
        <v>23</v>
      </c>
      <c r="E17" s="18" t="n">
        <v>30</v>
      </c>
      <c r="F17" s="32"/>
      <c r="G17" s="21" t="n">
        <v>74.4</v>
      </c>
      <c r="H17" s="21" t="n">
        <v>4.05</v>
      </c>
      <c r="I17" s="21" t="n">
        <v>1.95</v>
      </c>
      <c r="J17" s="21" t="n">
        <v>24</v>
      </c>
    </row>
    <row r="18" customFormat="false" ht="13.8" hidden="false" customHeight="false" outlineLevel="0" collapsed="false">
      <c r="A18" s="40"/>
      <c r="B18" s="40"/>
      <c r="C18" s="41"/>
      <c r="D18" s="41" t="s">
        <v>24</v>
      </c>
      <c r="E18" s="42" t="n">
        <f aca="false">60+200+140+170+200+30+30</f>
        <v>830</v>
      </c>
      <c r="F18" s="43" t="n">
        <v>120</v>
      </c>
      <c r="G18" s="43" t="n">
        <f aca="false">G10+G11+G12+G13+G14+G15+G17+G16</f>
        <v>767.98</v>
      </c>
      <c r="H18" s="43" t="n">
        <f aca="false">H10+H11+H12+H13+H14+H15+H17+H16</f>
        <v>26.413</v>
      </c>
      <c r="I18" s="43" t="n">
        <f aca="false">I10+I11+I12+I13+I14+I15+I17+I16</f>
        <v>31.835</v>
      </c>
      <c r="J18" s="43" t="n">
        <f aca="false">J10+J11+J12+J13+J14+J15+J17+J16</f>
        <v>110.26</v>
      </c>
    </row>
    <row r="19" customFormat="false" ht="13.8" hidden="false" customHeight="false" outlineLevel="0" collapsed="false">
      <c r="A19" s="40"/>
      <c r="B19" s="40"/>
      <c r="C19" s="41"/>
      <c r="D19" s="41"/>
      <c r="E19" s="44"/>
      <c r="F19" s="43"/>
      <c r="G19" s="43"/>
      <c r="H19" s="43"/>
      <c r="I19" s="43"/>
      <c r="J19" s="43"/>
    </row>
    <row r="20" customFormat="false" ht="13.8" hidden="false" customHeight="false" outlineLevel="0" collapsed="false">
      <c r="A20" s="45"/>
      <c r="B20" s="46"/>
      <c r="C20" s="46"/>
      <c r="D20" s="47"/>
      <c r="E20" s="48"/>
      <c r="F20" s="49"/>
      <c r="G20" s="48"/>
      <c r="H20" s="48"/>
      <c r="I20" s="48"/>
      <c r="J20" s="50"/>
    </row>
    <row r="21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2024-09-11T14:10:44Z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