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E19" i="1"/>
  <c r="J13" i="1"/>
  <c r="J19" i="1" s="1"/>
  <c r="I13" i="1"/>
  <c r="I19" i="1" s="1"/>
  <c r="H13" i="1"/>
  <c r="H19" i="1" s="1"/>
  <c r="G13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<sst xmlns="http://schemas.openxmlformats.org/spreadsheetml/2006/main" count="46" uniqueCount="42">
  <si>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Школа</t>
  </si>
  <si>
    <t>МБОУ «Большеербинская СОШ»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</si>
  <si>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</si>
  <si>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</si>
  <si>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</si>
  <si>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</si>
  <si>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</si>
  <si>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</si>
  <si>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</si>
  <si>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</si>
  <si>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</si>
  <si>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</si>
  <si>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</si>
  <si>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</si>
  <si>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</si>
  <si>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</si>
  <si>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</si>
  <si>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</si>
  <si>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гор.напиток</t>
  </si>
  <si>
    <t>Чай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</si>
  <si>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</si>
  <si>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</si>
  <si>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</si>
  <si>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</si>
  <si>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</si>
  <si>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</si>
  <si>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</si>
  <si>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</si>
  <si>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"Витаминный"</t>
  </si>
  <si>
    <t>1 блюдо</t>
  </si>
  <si>
    <t>Суп картофельный с бобовыми (горох) с гренками</t>
  </si>
  <si>
    <t>200/20</t>
  </si>
  <si>
    <t>2 блюдо</t>
  </si>
  <si>
    <t>Котлета из говядины с соусом</t>
  </si>
  <si>
    <t>90/50</t>
  </si>
  <si>
    <t>гарнир</t>
  </si>
  <si>
    <t>Рис припущенный с маслом</t>
  </si>
  <si>
    <t>сладкое</t>
  </si>
  <si>
    <t>Компот из свежих плодов (яблоко/груша/апельсин)</t>
  </si>
  <si>
    <t>хлеб черн.</t>
  </si>
  <si>
    <t>Хлеб ржано - пшеничный</t>
  </si>
  <si>
    <t>хлеб 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</si>
</sst>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0" fontId="1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/>
    </xf>
    <xf numFmtId="0" fontId="0" fillId="3" borderId="8" xfId="0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  <protection locked="0"/>
    </xf>
    <xf numFmtId="4" fontId="4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/>
    <xf numFmtId="0" fontId="1" fillId="3" borderId="10" xfId="0" applyFont="1" applyFill="1" applyBorder="1" applyAlignment="1" applyProtection="1"/>
    <xf numFmtId="0" fontId="1" fillId="3" borderId="0" xfId="0" applyFont="1" applyFill="1" applyAlignment="1" applyProtection="1"/>
    <xf numFmtId="0" fontId="4" fillId="3" borderId="1" xfId="0" applyFont="1" applyFill="1" applyBorder="1" applyAlignment="1" applyProtection="1"/>
    <xf numFmtId="0" fontId="4" fillId="3" borderId="1" xfId="0" applyFont="1" applyFill="1" applyBorder="1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/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G1" s="3"/>
      <c r="H1" s="3"/>
      <c r="I1" s="3" t="s">
        <v>3</v>
      </c>
      <c r="J1" s="5" t="s">
        <v>4</v>
      </c>
    </row>
    <row r="2" spans="1:10" ht="7.5" customHeight="1" x14ac:dyDescent="0.25">
      <c r="A2" s="2"/>
      <c r="B2" s="3"/>
      <c r="C2" s="6"/>
      <c r="D2" s="3"/>
      <c r="E2" s="3"/>
      <c r="F2" s="3"/>
      <c r="G2" s="3"/>
      <c r="H2" s="3"/>
      <c r="I2" s="3"/>
      <c r="J2" s="3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93</v>
      </c>
      <c r="D4" s="13" t="s">
        <v>17</v>
      </c>
      <c r="E4" s="12">
        <v>250</v>
      </c>
      <c r="F4" s="14"/>
      <c r="G4" s="15">
        <v>183.8</v>
      </c>
      <c r="H4" s="15">
        <v>6.52</v>
      </c>
      <c r="I4" s="15">
        <v>5.92</v>
      </c>
      <c r="J4" s="15">
        <v>21.38</v>
      </c>
    </row>
    <row r="5" spans="1:10" x14ac:dyDescent="0.25">
      <c r="A5" s="16"/>
      <c r="B5" s="17" t="s">
        <v>18</v>
      </c>
      <c r="C5" s="12">
        <v>945</v>
      </c>
      <c r="D5" s="18" t="s">
        <v>19</v>
      </c>
      <c r="E5" s="12">
        <v>200</v>
      </c>
      <c r="F5" s="19"/>
      <c r="G5" s="15">
        <v>84.3</v>
      </c>
      <c r="H5" s="15">
        <v>1.4</v>
      </c>
      <c r="I5" s="15">
        <v>1.6</v>
      </c>
      <c r="J5" s="15">
        <v>16.399999999999999</v>
      </c>
    </row>
    <row r="6" spans="1:10" x14ac:dyDescent="0.25">
      <c r="A6" s="16"/>
      <c r="B6" s="17" t="s">
        <v>20</v>
      </c>
      <c r="C6" s="12" t="s">
        <v>21</v>
      </c>
      <c r="D6" s="13" t="s">
        <v>22</v>
      </c>
      <c r="E6" s="12">
        <v>30</v>
      </c>
      <c r="F6" s="19"/>
      <c r="G6" s="15">
        <v>74.400000000000006</v>
      </c>
      <c r="H6" s="15">
        <v>4.05</v>
      </c>
      <c r="I6" s="15">
        <v>1.95</v>
      </c>
      <c r="J6" s="15">
        <v>24</v>
      </c>
    </row>
    <row r="7" spans="1:10" x14ac:dyDescent="0.25">
      <c r="A7" s="16"/>
      <c r="B7" s="20"/>
      <c r="C7" s="12"/>
      <c r="D7" s="21"/>
      <c r="E7" s="22"/>
      <c r="F7" s="19"/>
      <c r="G7" s="15"/>
      <c r="H7" s="15"/>
      <c r="I7" s="15"/>
      <c r="J7" s="15"/>
    </row>
    <row r="8" spans="1:10" x14ac:dyDescent="0.25">
      <c r="A8" s="23"/>
      <c r="B8" s="24" t="s">
        <v>23</v>
      </c>
      <c r="C8" s="12"/>
      <c r="D8" s="21"/>
      <c r="E8" s="25">
        <f>E4+E5+E6</f>
        <v>480</v>
      </c>
      <c r="F8" s="26"/>
      <c r="G8" s="25">
        <f>G4+G5+G6</f>
        <v>342.5</v>
      </c>
      <c r="H8" s="25">
        <f>H4+H5+H6</f>
        <v>11.969999999999999</v>
      </c>
      <c r="I8" s="25">
        <f>I4+I5+I6</f>
        <v>9.4699999999999989</v>
      </c>
      <c r="J8" s="25">
        <f>J4+J5+J6</f>
        <v>61.78</v>
      </c>
    </row>
    <row r="9" spans="1:10" x14ac:dyDescent="0.25">
      <c r="A9" s="27" t="s">
        <v>24</v>
      </c>
      <c r="B9" s="27" t="s">
        <v>25</v>
      </c>
      <c r="C9" s="28"/>
      <c r="D9" s="29"/>
      <c r="E9" s="29"/>
      <c r="F9" s="30"/>
      <c r="G9" s="31"/>
      <c r="H9" s="15"/>
      <c r="I9" s="15"/>
      <c r="J9" s="15"/>
    </row>
    <row r="10" spans="1:10" x14ac:dyDescent="0.25">
      <c r="A10" s="27"/>
      <c r="B10" s="32"/>
      <c r="C10" s="33"/>
      <c r="D10" s="13"/>
      <c r="E10" s="12"/>
      <c r="F10" s="30"/>
      <c r="G10" s="31"/>
      <c r="H10" s="15"/>
      <c r="I10" s="15"/>
      <c r="J10" s="15"/>
    </row>
    <row r="11" spans="1:10" x14ac:dyDescent="0.25">
      <c r="A11" s="27"/>
      <c r="B11" s="32"/>
      <c r="C11" s="33"/>
      <c r="D11" s="29"/>
      <c r="E11" s="29"/>
      <c r="F11" s="30"/>
      <c r="G11" s="31"/>
      <c r="H11" s="15"/>
      <c r="I11" s="15"/>
      <c r="J11" s="15"/>
    </row>
    <row r="12" spans="1:10" x14ac:dyDescent="0.25">
      <c r="A12" s="34" t="s">
        <v>26</v>
      </c>
      <c r="B12" s="35" t="s">
        <v>27</v>
      </c>
      <c r="C12" s="12">
        <v>43</v>
      </c>
      <c r="D12" s="13" t="s">
        <v>28</v>
      </c>
      <c r="E12" s="12">
        <v>60</v>
      </c>
      <c r="F12" s="15"/>
      <c r="G12" s="15">
        <v>40.22</v>
      </c>
      <c r="H12" s="15">
        <v>0.84</v>
      </c>
      <c r="I12" s="15">
        <v>3.04</v>
      </c>
      <c r="J12" s="15">
        <v>5.4</v>
      </c>
    </row>
    <row r="13" spans="1:10" ht="26.25" x14ac:dyDescent="0.25">
      <c r="A13" s="34"/>
      <c r="B13" s="27" t="s">
        <v>29</v>
      </c>
      <c r="C13" s="12">
        <v>206</v>
      </c>
      <c r="D13" s="13" t="s">
        <v>30</v>
      </c>
      <c r="E13" s="12" t="s">
        <v>31</v>
      </c>
      <c r="F13" s="15"/>
      <c r="G13" s="15">
        <f>107.8+50.4</f>
        <v>158.19999999999999</v>
      </c>
      <c r="H13" s="15">
        <f>4.38+1.71</f>
        <v>6.09</v>
      </c>
      <c r="I13" s="15">
        <f>4.21+0.19</f>
        <v>4.4000000000000004</v>
      </c>
      <c r="J13" s="15">
        <f>13.05+10.24</f>
        <v>23.29</v>
      </c>
    </row>
    <row r="14" spans="1:10" x14ac:dyDescent="0.25">
      <c r="A14" s="34"/>
      <c r="B14" s="27" t="s">
        <v>32</v>
      </c>
      <c r="C14" s="12">
        <v>608</v>
      </c>
      <c r="D14" s="13" t="s">
        <v>33</v>
      </c>
      <c r="E14" s="12" t="s">
        <v>34</v>
      </c>
      <c r="F14" s="15"/>
      <c r="G14" s="15">
        <v>225.87</v>
      </c>
      <c r="H14" s="15">
        <v>13.99</v>
      </c>
      <c r="I14" s="15">
        <v>10.39</v>
      </c>
      <c r="J14" s="15">
        <v>14.13</v>
      </c>
    </row>
    <row r="15" spans="1:10" x14ac:dyDescent="0.25">
      <c r="A15" s="34"/>
      <c r="B15" s="27" t="s">
        <v>35</v>
      </c>
      <c r="C15" s="12">
        <v>363</v>
      </c>
      <c r="D15" s="13" t="s">
        <v>36</v>
      </c>
      <c r="E15" s="12">
        <v>170</v>
      </c>
      <c r="F15" s="15"/>
      <c r="G15" s="15">
        <v>226.7</v>
      </c>
      <c r="H15" s="15">
        <v>4.34</v>
      </c>
      <c r="I15" s="15">
        <v>5.0999999999999996</v>
      </c>
      <c r="J15" s="15">
        <v>52.42</v>
      </c>
    </row>
    <row r="16" spans="1:10" ht="26.25" x14ac:dyDescent="0.25">
      <c r="A16" s="34"/>
      <c r="B16" s="27" t="s">
        <v>37</v>
      </c>
      <c r="C16" s="12">
        <v>859</v>
      </c>
      <c r="D16" s="13" t="s">
        <v>38</v>
      </c>
      <c r="E16" s="12">
        <v>200</v>
      </c>
      <c r="F16" s="15"/>
      <c r="G16" s="15">
        <v>116.4</v>
      </c>
      <c r="H16" s="15">
        <v>0.2</v>
      </c>
      <c r="I16" s="15">
        <v>0.2</v>
      </c>
      <c r="J16" s="15">
        <v>22.3</v>
      </c>
    </row>
    <row r="17" spans="1:10" x14ac:dyDescent="0.25">
      <c r="A17" s="34"/>
      <c r="B17" s="27" t="s">
        <v>39</v>
      </c>
      <c r="C17" s="12" t="s">
        <v>21</v>
      </c>
      <c r="D17" s="13" t="s">
        <v>40</v>
      </c>
      <c r="E17" s="12">
        <v>30</v>
      </c>
      <c r="F17" s="15"/>
      <c r="G17" s="15">
        <v>66.3</v>
      </c>
      <c r="H17" s="15">
        <v>2.4</v>
      </c>
      <c r="I17" s="15">
        <v>0.3</v>
      </c>
      <c r="J17" s="15">
        <v>18.3</v>
      </c>
    </row>
    <row r="18" spans="1:10" x14ac:dyDescent="0.25">
      <c r="A18" s="36"/>
      <c r="B18" s="27" t="s">
        <v>41</v>
      </c>
      <c r="C18" s="12" t="s">
        <v>21</v>
      </c>
      <c r="D18" s="13" t="s">
        <v>22</v>
      </c>
      <c r="E18" s="12">
        <v>30</v>
      </c>
      <c r="F18" s="15"/>
      <c r="G18" s="15">
        <v>74.400000000000006</v>
      </c>
      <c r="H18" s="15">
        <v>4.05</v>
      </c>
      <c r="I18" s="15">
        <v>1.95</v>
      </c>
      <c r="J18" s="15">
        <v>24</v>
      </c>
    </row>
    <row r="19" spans="1:10" x14ac:dyDescent="0.25">
      <c r="A19" s="2"/>
      <c r="B19" s="2"/>
      <c r="C19" s="18"/>
      <c r="D19" s="37" t="s">
        <v>23</v>
      </c>
      <c r="E19" s="38">
        <f>60+200+140+170+200+30+30</f>
        <v>830</v>
      </c>
      <c r="F19" s="15"/>
      <c r="G19" s="25">
        <f>G11+G12+G13+G14+G15+G16+G18</f>
        <v>841.79</v>
      </c>
      <c r="H19" s="25">
        <f>H11+H12+H13+H14+H15+H16+H18</f>
        <v>29.51</v>
      </c>
      <c r="I19" s="25">
        <f>I11+I12+I13+I14+I15+I16+I18</f>
        <v>25.08</v>
      </c>
      <c r="J19" s="25">
        <f>J11+J12+J13+J14+J15+J16+J18</f>
        <v>141.54000000000002</v>
      </c>
    </row>
    <row r="20" spans="1:10" x14ac:dyDescent="0.25">
      <c r="A20" s="39"/>
      <c r="B20" s="40"/>
      <c r="C20" s="40"/>
      <c r="D20" s="41"/>
      <c r="E20" s="42"/>
      <c r="F20" s="43"/>
      <c r="G20" s="42"/>
      <c r="H20" s="42"/>
      <c r="I20" s="42"/>
      <c r="J20" s="4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2024-09-18T14:57:09Z</dcterms:modified>
  <dc:language>ru-RU</dc:language>
</cp:coreProperties>
</file>